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iretoria Administrativa Financeira\Gerência Administrativa\Coordenação de Administração\Chefia de Aquisição e Pesquisa\PROCESSOS\2023\AQUISIÇÕES\SEI-080007-018378-2023 - INSUMOS\"/>
    </mc:Choice>
  </mc:AlternateContent>
  <bookViews>
    <workbookView xWindow="0" yWindow="0" windowWidth="28800" windowHeight="12435"/>
  </bookViews>
  <sheets>
    <sheet name="Material" sheetId="1" r:id="rId1"/>
  </sheets>
  <definedNames>
    <definedName name="_xlnm.Print_Area" localSheetId="0">Material!$A$1:$I$38</definedName>
  </definedNames>
  <calcPr calcId="152511"/>
</workbook>
</file>

<file path=xl/calcChain.xml><?xml version="1.0" encoding="utf-8"?>
<calcChain xmlns="http://schemas.openxmlformats.org/spreadsheetml/2006/main">
  <c r="I30" i="1" l="1"/>
  <c r="I29" i="1"/>
  <c r="I32" i="1" l="1"/>
  <c r="I31" i="1"/>
  <c r="I28" i="1"/>
  <c r="I27" i="1"/>
  <c r="I26" i="1"/>
  <c r="I25" i="1"/>
  <c r="I24" i="1" l="1"/>
  <c r="I23" i="1"/>
  <c r="I33" i="1"/>
  <c r="I19" i="1"/>
  <c r="I18" i="1"/>
  <c r="I17" i="1"/>
  <c r="I16" i="1"/>
  <c r="I22" i="1"/>
  <c r="I21" i="1"/>
  <c r="I20" i="1" l="1"/>
</calcChain>
</file>

<file path=xl/sharedStrings.xml><?xml version="1.0" encoding="utf-8"?>
<sst xmlns="http://schemas.openxmlformats.org/spreadsheetml/2006/main" count="87" uniqueCount="68">
  <si>
    <t>CNPJ:</t>
  </si>
  <si>
    <t>FORNECEDOR:</t>
  </si>
  <si>
    <t>IE</t>
  </si>
  <si>
    <t>END:</t>
  </si>
  <si>
    <t>BAIRRO:</t>
  </si>
  <si>
    <t>CIDADE</t>
  </si>
  <si>
    <t>CEP:</t>
  </si>
  <si>
    <t>FONE:</t>
  </si>
  <si>
    <t>FAX:</t>
  </si>
  <si>
    <t>UND</t>
  </si>
  <si>
    <t>VLR TOTAL</t>
  </si>
  <si>
    <t>INSTRUÇÕES</t>
  </si>
  <si>
    <t>10.834.118/0001-79</t>
  </si>
  <si>
    <t>CÓDIGO SIGA</t>
  </si>
  <si>
    <t>DESCRITIVO</t>
  </si>
  <si>
    <t>FUNDAÇÃO SAÚDE DO ESTADO DO RIO DE JANEIRO</t>
  </si>
  <si>
    <t>QTDE</t>
  </si>
  <si>
    <t>MARCA</t>
  </si>
  <si>
    <t>INSTITUIÇÃO:</t>
  </si>
  <si>
    <t xml:space="preserve">ITEM </t>
  </si>
  <si>
    <t>E-MAIL:</t>
  </si>
  <si>
    <t>RESPONSÁVEL:</t>
  </si>
  <si>
    <t xml:space="preserve">OBSERVAÇÕES SOBRE O FORNECIMENTO: </t>
  </si>
  <si>
    <t>VLR UNIT.</t>
  </si>
  <si>
    <t xml:space="preserve">PRODUTOS </t>
  </si>
  <si>
    <t xml:space="preserve">3. FORMA DE PAGAMENTO: MEDIANTE NOTA DE EMPENHO. NÃO É PERMITIDO PAGAMENTO ANTECIPADO. </t>
  </si>
  <si>
    <t>Horário da Entrega: De segunda a sexta-feira, das 08 às 16h.</t>
  </si>
  <si>
    <t>Endereço de Entrega: CGA 2 – PVAX – Rua Herculano Pinheiro, nº153 - Pavuna</t>
  </si>
  <si>
    <t>PROCESSO: SEI-080007/18378/2023</t>
  </si>
  <si>
    <t>As entregas serão parceladas, de acordo com a demanda da Unidade;
 As entregas deverão ocorrer no prazo de 10 (dez) dias corridos a partir do recebimento da nota de empenho;</t>
  </si>
  <si>
    <t>Código do Item:  6515.307.0002       (ID - 59982)</t>
  </si>
  <si>
    <t xml:space="preserve">MASCARA HOSPITALAR,APLICACAO: MANTER PACIENTE OXIGENADO, TIPO: ALTA CONCENTRACAO O2, MATERIAL: VINIL FLEXIVEL, COR: TRANSPARENTE, FORMATO: N/D, RESERVATORIO: COM, VALVULA: 2 UNIDIRECIONAIS, TAMANHO: INFANTIL, ACESSORIOS: TUBO EXTENSAO 2M
</t>
  </si>
  <si>
    <t>Código do Item: 6515.221.0010      (ID - 67755)</t>
  </si>
  <si>
    <t xml:space="preserve">SONDA ASPIRACAO TRAQUEAL,MATERIAL: PVC, CALIBRE: 8, COMPRIMENTO: N/A, VALVULA: N/A, CARACTERISTICAS ADICIONAIS: ORIFICIOS DISTAIS LATERALIZADOS E CONECTOR UNIVERSAL, EMBALAGEM: ABERTURA COM TECNICA ASSEPTICA
</t>
  </si>
  <si>
    <t>Código do Item:  6515.221.0011       (ID - 67763)</t>
  </si>
  <si>
    <t xml:space="preserve">SONDA ASPIRACAO TRAQUEAL,MATERIAL: PVC, CALIBRE: 6, COMPRIMENTO: N/A, VALVULA: N/A, CARACTERISTICAS ADICIONAIS: ORIFICIOS DISTAIS LATERALIZADOS E CONECTOR UNIVERSAL, EMBALAGEM: ABERTURA COM TECNICA ASSEPTICA
</t>
  </si>
  <si>
    <t>Código do Item:  6515.245.0054        (ID - 68479)</t>
  </si>
  <si>
    <t xml:space="preserve">SONDA / TUBO ENDOTRAQUEAL,TIPO: SEM ARAME, MATERIAL: PVC, REFORCO: N/A, DIAMETRO: 8,0 MM, BALAO: COM BALAO
</t>
  </si>
  <si>
    <t xml:space="preserve">SONDA / TUBO ENDOTRAQUEAL,TIPO: SEM ARAME, MATERIAL: PVC, REFORCO: N/A, DIAMETRO: 8,5 MM, BALAO: COM BALAO
</t>
  </si>
  <si>
    <t>Código do Item: 6515.245.0055       (ID - 68480)</t>
  </si>
  <si>
    <t xml:space="preserve">TUBO EXTENSOR CATETER,MATERIAL: PVC ATOXICO, COR: TRANSPARENTE, COMPRIMENTO: 120 CM, CALIBRE: N/A, CONECTOR: TERMINAL, MODELO CONECTOR: LUER REVERSIVEL
</t>
  </si>
  <si>
    <t>Código do Item: 6515.243.0005      (ID - 69509)</t>
  </si>
  <si>
    <t xml:space="preserve">LUVA CIRURGICA,TIPO: DESCARTAVEL, MATERIAL: BORRACHA NATURAL (LATEX), TIPO ESTERILIZACAO: N/D, ACABAMENTO: TEXTURA HOMOGENEA, TAMANHO: 7,0, ESPESSURA: N/A, COR: NATURAL, TRANSPARENCIA: N/D, LUBRIFICACAO: COM PO BIOABSORVIVEL, DESENHO: MAO DIREITA E ESQUERDA, EMBALAGEM: PAR EM EMBALAGEM DUPLA, EXTERNA EM PAPEL GRAU CIRURGICO, PERMITA ABERTURA ASSEPTICA
</t>
  </si>
  <si>
    <t>Código do Item: 6532.005.0020       (ID - 74089)</t>
  </si>
  <si>
    <t xml:space="preserve"> LUVA CIRURGICA,TIPO: DESCARTAVEL, MATERIAL: BORRACHA NATURAL (LATEX), TIPO ESTERILIZACAO: N/D, ACABAMENTO: TEXTURA HOMOGENEA, TAMANHO: 7,5, ESPESSURA: N/A, COR: NATURAL, TRANSPARENCIA: N/D, LUBRIFICACAO: COM PO BIOABSORVIVEL, DESENHO: MAO DIREITA E ESQUERDA, EMBALAGEM: PAR EM EMBALAGEM DUPLA, EXTERNA EM PAPEL GRAU CIRURGICO, PERMITA ABERTURA ASSEPTICA
</t>
  </si>
  <si>
    <t>Código do Item: 6532.005.0021      (ID - 74090)</t>
  </si>
  <si>
    <t xml:space="preserve">LUVA CIRURGICA,TIPO: DESCARTAVEL, MATERIAL: BORRACHA NATURAL (LATEX), TIPO ESTERILIZACAO: N/D, ACABAMENTO: TEXTURA HOMOGENEA, TAMANHO: 8,0, ESPESSURA: N/A, COR: NATURAL, TRANSPARENCIA: N/D, LUBRIFICACAO: COM PO BIOABSORVIVEL, DESENHO: MAO DIREITA E ESQUERDA, EMBALAGEM: PAR EM EMBALAGEM DUPLA, EXTERNA EM PAPEL GRAU CIRURGICO, PERMITA ABERTURA ASSEPTICA
</t>
  </si>
  <si>
    <t>Código do Item: 6532.005.0022       (ID - 74091)</t>
  </si>
  <si>
    <t xml:space="preserve">PRENDEDOR UMBILICAL ESTERIL (CLAMP),MATERIAL: PVC ATOXICO, TIPO: PINCA V, TAMANHO: UNICO, ESTERILIZACAO: DESCARTAVEL, ACESSORIO: ALICATE
</t>
  </si>
  <si>
    <t>Código do Item: 6515.361.0002       (ID - 84372)</t>
  </si>
  <si>
    <t xml:space="preserve">SONDA NASOENTERICA,MATERIAL: POLIURETANO, CALIBRE: 12, COMPRIMENTO: 120 CM ~ 125 CM, GUIA: METALICO FLEXIVEL
</t>
  </si>
  <si>
    <t>Código do Item: 6515.231.0011      (ID - 109894)</t>
  </si>
  <si>
    <t xml:space="preserve">SONDA FOLEY,MATERIAL: LATEX, NUMERO VIAS: 2, CALIBRE: 22, CAPACIDADE BALAO: 5CC A 30CC, TIPO EXTREMIDADES: ARREDONDADOS
</t>
  </si>
  <si>
    <t>Código do Item: 6515.224.0076       (ID - 124059)</t>
  </si>
  <si>
    <t xml:space="preserve"> PULSEIRA IDENTIFICACAO PACIENTE,MODELO: ADULTO, COR: AMARELA, TIPO FECHAMENTO: LACRE INVIOLAVEL, TIPO REGULAGEM FECHAMNETO: PONTOS PARA REGULAGEM DE TAMANHO, REGISTRO: SUPERFICIE APROPRIADA PARA IDENTIFICACAO ATRAVES DE CANETA ESFEROGRAFICA, LARGURA REGISTRO: 2,5 CM, COMPRIMENTO REGISTRO: 6,0 CM
</t>
  </si>
  <si>
    <t>Código do Item: 6532.011.0022       (ID - 128588)</t>
  </si>
  <si>
    <t xml:space="preserve">BANDAGEM ELASTICA ,TIPO: FUNCIONAL TERAPEUTICA MUSCULAR, LARGURA: 5 CM, COMPRIMENTO: 5 M, FECHAMENTO: FITA ADESIVA
</t>
  </si>
  <si>
    <t>Código do Item: 6510.006.0017      (ID - 130511)</t>
  </si>
  <si>
    <t xml:space="preserve">LUVA PROCEDIMENTO DESCARTAVEL,TIPO: NAO ESTERILIZADA, COR: TRANSPARENTE, MATERIAL: BORRACHA NATURAL (LATEX), TIPO ESTERILIZACAO: NAO ESTERILIZADA, DESENHO: AMBIDESTRA, ACABAMENTO: LISA, TAMANHO: GRANDE, ESPESSURA: 0,16 MM, COMPRIMENTO PUNHO: FORMATO ANATOMICO DA MAO, LUBRIFICACAO: COM PO BIOABSORVIVEL, FORMA FORNECIMENTO: UNIDADE
</t>
  </si>
  <si>
    <t>Código do Item: 6532.006.0114      (ID - 151277)</t>
  </si>
  <si>
    <t xml:space="preserve"> PULSEIRA IDENTIFICACAO PACIENTE,MODELO: ADULTO, COR: VERMELHO, TIPO FECHAMENTO: LACRE ADESIVO PICOTADO, TIPO REGULAGEM FECHAMNETO: SEM FUROS, REGISTRO: SEM REGISTRO, LARGURA REGISTRO: 2,0 CM, COMPRIMENTO REGISTRO: 25 CM, FORMA FORNECIMENTO: UNIDADE
</t>
  </si>
  <si>
    <t>Código do Item: 6532.011.0047      (ID - 171160)</t>
  </si>
  <si>
    <t xml:space="preserve">PULSEIRA IDENTIFICACAO PACIENTE,MODELO: ADULTO, COR: AZUL, TIPO FECHAMENTO: LACRE ADESIVO PICOTADO, TIPO REGULAGEM FECHAMNETO: SEM FUROS, REGISTRO: SEM REGISTRO, LARGURA REGISTRO: 2,0 CM, COMPRIMENTO REGISTRO: 25 CM, FORMA FORNECIMENTO: UNIDADE
</t>
  </si>
  <si>
    <t>Código do Item: 6532.011.0050       (ID - 172190)</t>
  </si>
  <si>
    <t xml:space="preserve"> TERMOMETRO DIGITAL CLINICO/LABORATORIO,ESCALA: GRAU CELSIUS, GRADUACAO: 32 A 42ºC, MODELO: DIGITAL, MATERIAL: PLASTICO, AVISO SONORO: COM, DISPLAY: CRISTAL LIQUIDO, RESOLUCAO: 0,1 °C, FUNCOES: APLICACAO USO RETAL, AXILAR E ORAL, FUNCAO AUTODESLIGA, TIPO BATERIA: LITIO DE 1,5V, FORMA FORNECIMENTO: UNIDADE
</t>
  </si>
  <si>
    <t>Código do Item: 6685.009.0016       (ID - 140402)</t>
  </si>
  <si>
    <t>8049754 </t>
  </si>
  <si>
    <t>113400 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</si>
</sst>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_-[$R$-416]\ * #,##0.00_-;\-[$R$-416]\ * #,##0.00_-;_-[$R$-416]\ * &quot;-&quot;??_-;_-@_-"/>
  </numFmts>
  <fonts count="12" x14ac:knownFonts="1">
    <font>
      <sz val="10"/>
      <color rgb="FF000000"/>
      <name val="Arial"/>
    </font>
    <font>
      <sz val="10"/>
      <color rgb="FF000000"/>
      <name val="Arial"/>
      <family val="2"/>
    </font>
    <font>
      <b/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22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sz val="10"/>
      <color rgb="FF3B3737"/>
      <name val="Calibri"/>
      <family val="2"/>
      <scheme val="minor"/>
    </font>
    <font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" fillId="0" borderId="0"/>
  </cellStyleXfs>
  <cellXfs count="85">
    <xf numFmtId="0" fontId="0" fillId="0" borderId="0" xfId="0" applyFont="1" applyAlignment="1"/>
    <xf numFmtId="164" fontId="4" fillId="0" borderId="1" xfId="1" applyNumberFormat="1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164" fontId="4" fillId="0" borderId="18" xfId="1" applyNumberFormat="1" applyFont="1" applyBorder="1" applyAlignment="1">
      <alignment horizontal="center" vertical="center"/>
    </xf>
    <xf numFmtId="44" fontId="4" fillId="0" borderId="19" xfId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164" fontId="3" fillId="0" borderId="0" xfId="0" applyNumberFormat="1" applyFont="1" applyAlignment="1">
      <alignment vertical="center"/>
    </xf>
    <xf numFmtId="44" fontId="3" fillId="0" borderId="0" xfId="1" applyFont="1" applyAlignment="1">
      <alignment vertical="center"/>
    </xf>
    <xf numFmtId="0" fontId="3" fillId="0" borderId="0" xfId="0" applyFont="1" applyBorder="1" applyAlignment="1">
      <alignment vertical="center"/>
    </xf>
    <xf numFmtId="164" fontId="3" fillId="0" borderId="0" xfId="1" applyNumberFormat="1" applyFont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44" fontId="4" fillId="0" borderId="6" xfId="1" applyFont="1" applyBorder="1" applyAlignment="1">
      <alignment horizontal="center" vertical="center"/>
    </xf>
    <xf numFmtId="44" fontId="4" fillId="0" borderId="6" xfId="1" applyFont="1" applyBorder="1" applyAlignment="1">
      <alignment horizontal="center" vertical="center"/>
    </xf>
    <xf numFmtId="0" fontId="7" fillId="0" borderId="25" xfId="0" applyFont="1" applyBorder="1" applyAlignment="1">
      <alignment vertical="center" textRotation="255"/>
    </xf>
    <xf numFmtId="0" fontId="4" fillId="0" borderId="10" xfId="0" applyFont="1" applyBorder="1" applyAlignment="1">
      <alignment vertical="center"/>
    </xf>
    <xf numFmtId="0" fontId="6" fillId="0" borderId="9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164" fontId="4" fillId="0" borderId="28" xfId="1" applyNumberFormat="1" applyFont="1" applyBorder="1" applyAlignment="1">
      <alignment horizontal="center" vertical="center"/>
    </xf>
    <xf numFmtId="44" fontId="4" fillId="0" borderId="29" xfId="1" applyFont="1" applyBorder="1" applyAlignment="1">
      <alignment horizontal="center" vertical="center"/>
    </xf>
    <xf numFmtId="44" fontId="4" fillId="0" borderId="6" xfId="1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6" fillId="0" borderId="27" xfId="0" applyFont="1" applyBorder="1" applyAlignment="1">
      <alignment horizontal="left" vertical="center" wrapText="1"/>
    </xf>
    <xf numFmtId="0" fontId="6" fillId="0" borderId="28" xfId="0" applyFont="1" applyBorder="1" applyAlignment="1">
      <alignment horizontal="left" vertical="center" wrapText="1"/>
    </xf>
    <xf numFmtId="0" fontId="6" fillId="0" borderId="29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2" fillId="2" borderId="21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6" fillId="0" borderId="23" xfId="0" applyFont="1" applyBorder="1" applyAlignment="1">
      <alignment horizontal="left" vertical="center" wrapText="1"/>
    </xf>
    <xf numFmtId="0" fontId="6" fillId="0" borderId="24" xfId="0" applyFont="1" applyBorder="1" applyAlignment="1">
      <alignment horizontal="left" vertical="center" wrapText="1"/>
    </xf>
    <xf numFmtId="0" fontId="6" fillId="0" borderId="26" xfId="0" applyFont="1" applyBorder="1" applyAlignment="1">
      <alignment horizontal="left" vertical="center" wrapText="1"/>
    </xf>
    <xf numFmtId="44" fontId="4" fillId="0" borderId="1" xfId="1" applyFont="1" applyBorder="1" applyAlignment="1">
      <alignment horizontal="center" vertical="center"/>
    </xf>
    <xf numFmtId="44" fontId="4" fillId="0" borderId="6" xfId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left" vertical="center"/>
    </xf>
    <xf numFmtId="164" fontId="4" fillId="0" borderId="6" xfId="0" applyNumberFormat="1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164" fontId="4" fillId="0" borderId="1" xfId="0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horizontal="left" vertical="center"/>
    </xf>
    <xf numFmtId="0" fontId="8" fillId="0" borderId="1" xfId="0" applyFont="1" applyBorder="1" applyAlignment="1">
      <alignment horizontal="justify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left" wrapText="1"/>
    </xf>
    <xf numFmtId="0" fontId="10" fillId="0" borderId="0" xfId="0" applyFont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justify" vertical="top" wrapText="1"/>
    </xf>
    <xf numFmtId="0" fontId="8" fillId="0" borderId="28" xfId="0" applyFont="1" applyBorder="1" applyAlignment="1">
      <alignment horizontal="left" vertical="center" wrapText="1"/>
    </xf>
    <xf numFmtId="0" fontId="9" fillId="0" borderId="28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 wrapText="1"/>
    </xf>
    <xf numFmtId="0" fontId="11" fillId="0" borderId="0" xfId="0" applyFont="1" applyAlignment="1">
      <alignment vertical="center"/>
    </xf>
  </cellXfs>
  <cellStyles count="3">
    <cellStyle name="Moeda" xfId="1" builtinId="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149227</xdr:colOff>
      <xdr:row>0</xdr:row>
      <xdr:rowOff>62290</xdr:rowOff>
    </xdr:from>
    <xdr:to>
      <xdr:col>2</xdr:col>
      <xdr:colOff>391583</xdr:colOff>
      <xdr:row>4</xdr:row>
      <xdr:rowOff>251065</xdr:rowOff>
    </xdr:to>
    <xdr:pic>
      <xdr:nvPicPr>
        <xdr:cNvPr id="4" name="Imagem 1" descr="bg-sem-sloga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178" t="5063" r="39552" b="82654"/>
        <a:stretch>
          <a:fillRect/>
        </a:stretch>
      </xdr:blipFill>
      <xdr:spPr bwMode="auto">
        <a:xfrm>
          <a:off x="149227" y="62290"/>
          <a:ext cx="1046689" cy="8978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613833</xdr:colOff>
      <xdr:row>1</xdr:row>
      <xdr:rowOff>42333</xdr:rowOff>
    </xdr:from>
    <xdr:to>
      <xdr:col>3</xdr:col>
      <xdr:colOff>922245</xdr:colOff>
      <xdr:row>4</xdr:row>
      <xdr:rowOff>128058</xdr:rowOff>
    </xdr:to>
    <xdr:pic>
      <xdr:nvPicPr>
        <xdr:cNvPr id="5" name="Imagem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81666" y="158750"/>
          <a:ext cx="1536079" cy="6783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>
    <pageSetUpPr fitToPage="1"/>
  </sheetPr>
  <dimension ref="A1:L39"/>
  <sheetViews>
    <sheetView tabSelected="1" view="pageBreakPreview" topLeftCell="B1" zoomScale="90" zoomScaleNormal="90" zoomScaleSheetLayoutView="90" workbookViewId="0">
      <selection activeCell="L20" sqref="L20"/>
    </sheetView>
  </sheetViews>
  <sheetFormatPr defaultColWidth="14.42578125" defaultRowHeight="15.75" customHeight="1" x14ac:dyDescent="0.2"/>
  <cols>
    <col min="1" max="1" width="9.7109375" style="5" hidden="1" customWidth="1"/>
    <col min="2" max="2" width="13" style="5" customWidth="1"/>
    <col min="3" max="3" width="18.42578125" style="5" customWidth="1"/>
    <col min="4" max="4" width="52.42578125" style="5" customWidth="1"/>
    <col min="5" max="5" width="18" style="5" customWidth="1"/>
    <col min="6" max="6" width="8.5703125" style="5" customWidth="1"/>
    <col min="7" max="7" width="9.140625" style="5" customWidth="1"/>
    <col min="8" max="8" width="12.5703125" style="8" customWidth="1"/>
    <col min="9" max="9" width="13.5703125" style="9" customWidth="1"/>
    <col min="10" max="10" width="14.42578125" style="5"/>
    <col min="11" max="11" width="11.42578125" style="5" customWidth="1"/>
    <col min="12" max="12" width="14.42578125" style="5"/>
    <col min="13" max="13" width="14.42578125" style="5" customWidth="1"/>
    <col min="14" max="16384" width="14.42578125" style="5"/>
  </cols>
  <sheetData>
    <row r="1" spans="1:12" ht="9" customHeight="1" x14ac:dyDescent="0.2">
      <c r="A1" s="54"/>
      <c r="B1" s="55"/>
      <c r="C1" s="55"/>
      <c r="D1" s="55"/>
      <c r="E1" s="56"/>
      <c r="F1" s="65" t="s">
        <v>28</v>
      </c>
      <c r="G1" s="65"/>
      <c r="H1" s="65"/>
      <c r="I1" s="66"/>
    </row>
    <row r="2" spans="1:12" ht="8.25" customHeight="1" x14ac:dyDescent="0.2">
      <c r="A2" s="57"/>
      <c r="B2" s="58"/>
      <c r="C2" s="58"/>
      <c r="D2" s="58"/>
      <c r="E2" s="59"/>
      <c r="F2" s="49"/>
      <c r="G2" s="49"/>
      <c r="H2" s="49"/>
      <c r="I2" s="50"/>
    </row>
    <row r="3" spans="1:12" ht="12.75" customHeight="1" x14ac:dyDescent="0.2">
      <c r="A3" s="57"/>
      <c r="B3" s="58"/>
      <c r="C3" s="58"/>
      <c r="D3" s="58"/>
      <c r="E3" s="59"/>
      <c r="F3" s="49"/>
      <c r="G3" s="49"/>
      <c r="H3" s="49"/>
      <c r="I3" s="50"/>
    </row>
    <row r="4" spans="1:12" ht="25.5" customHeight="1" x14ac:dyDescent="0.2">
      <c r="A4" s="57"/>
      <c r="B4" s="58"/>
      <c r="C4" s="58"/>
      <c r="D4" s="58"/>
      <c r="E4" s="59"/>
      <c r="F4" s="49"/>
      <c r="G4" s="49"/>
      <c r="H4" s="49"/>
      <c r="I4" s="50"/>
    </row>
    <row r="5" spans="1:12" ht="24.75" customHeight="1" x14ac:dyDescent="0.2">
      <c r="A5" s="60"/>
      <c r="B5" s="61"/>
      <c r="C5" s="61"/>
      <c r="D5" s="61"/>
      <c r="E5" s="62"/>
      <c r="F5" s="49"/>
      <c r="G5" s="49"/>
      <c r="H5" s="49"/>
      <c r="I5" s="50"/>
      <c r="L5" s="6"/>
    </row>
    <row r="6" spans="1:12" ht="15.75" customHeight="1" x14ac:dyDescent="0.2">
      <c r="A6" s="35" t="s">
        <v>18</v>
      </c>
      <c r="B6" s="36"/>
      <c r="C6" s="36"/>
      <c r="D6" s="49" t="s">
        <v>15</v>
      </c>
      <c r="E6" s="49"/>
      <c r="F6" s="70" t="s">
        <v>0</v>
      </c>
      <c r="G6" s="70"/>
      <c r="H6" s="46" t="s">
        <v>12</v>
      </c>
      <c r="I6" s="47"/>
      <c r="L6" s="6"/>
    </row>
    <row r="7" spans="1:12" ht="15" x14ac:dyDescent="0.2">
      <c r="A7" s="35" t="s">
        <v>1</v>
      </c>
      <c r="B7" s="36"/>
      <c r="C7" s="36"/>
      <c r="D7" s="36"/>
      <c r="E7" s="36"/>
      <c r="F7" s="36"/>
      <c r="G7" s="36"/>
      <c r="H7" s="36"/>
      <c r="I7" s="71"/>
      <c r="L7" s="6"/>
    </row>
    <row r="8" spans="1:12" ht="16.5" customHeight="1" x14ac:dyDescent="0.2">
      <c r="A8" s="35" t="s">
        <v>0</v>
      </c>
      <c r="B8" s="36"/>
      <c r="C8" s="36"/>
      <c r="D8" s="36"/>
      <c r="E8" s="36"/>
      <c r="F8" s="36"/>
      <c r="G8" s="36"/>
      <c r="H8" s="67" t="s">
        <v>2</v>
      </c>
      <c r="I8" s="68"/>
      <c r="L8" s="6"/>
    </row>
    <row r="9" spans="1:12" ht="17.25" customHeight="1" x14ac:dyDescent="0.2">
      <c r="A9" s="35" t="s">
        <v>3</v>
      </c>
      <c r="B9" s="36"/>
      <c r="C9" s="36"/>
      <c r="D9" s="36"/>
      <c r="E9" s="36"/>
      <c r="F9" s="36"/>
      <c r="G9" s="36"/>
      <c r="H9" s="67" t="s">
        <v>4</v>
      </c>
      <c r="I9" s="68"/>
      <c r="L9" s="6"/>
    </row>
    <row r="10" spans="1:12" ht="12.75" customHeight="1" x14ac:dyDescent="0.2">
      <c r="A10" s="35" t="s">
        <v>5</v>
      </c>
      <c r="B10" s="36"/>
      <c r="C10" s="36"/>
      <c r="D10" s="36"/>
      <c r="E10" s="36"/>
      <c r="F10" s="36"/>
      <c r="G10" s="36"/>
      <c r="H10" s="67" t="s">
        <v>6</v>
      </c>
      <c r="I10" s="68"/>
      <c r="L10" s="6"/>
    </row>
    <row r="11" spans="1:12" ht="15" customHeight="1" x14ac:dyDescent="0.2">
      <c r="A11" s="35" t="s">
        <v>7</v>
      </c>
      <c r="B11" s="36"/>
      <c r="C11" s="36"/>
      <c r="D11" s="36"/>
      <c r="E11" s="36"/>
      <c r="F11" s="36"/>
      <c r="G11" s="36"/>
      <c r="H11" s="67" t="s">
        <v>8</v>
      </c>
      <c r="I11" s="68"/>
    </row>
    <row r="12" spans="1:12" ht="15" x14ac:dyDescent="0.2">
      <c r="A12" s="63" t="s">
        <v>20</v>
      </c>
      <c r="B12" s="64"/>
      <c r="C12" s="64"/>
      <c r="D12" s="64"/>
      <c r="E12" s="64"/>
      <c r="F12" s="64"/>
      <c r="G12" s="64"/>
      <c r="H12" s="64" t="s">
        <v>21</v>
      </c>
      <c r="I12" s="69"/>
    </row>
    <row r="13" spans="1:12" ht="10.5" customHeight="1" x14ac:dyDescent="0.2">
      <c r="A13" s="48" t="s">
        <v>24</v>
      </c>
      <c r="B13" s="49"/>
      <c r="C13" s="49"/>
      <c r="D13" s="49"/>
      <c r="E13" s="49"/>
      <c r="F13" s="49"/>
      <c r="G13" s="49"/>
      <c r="H13" s="49"/>
      <c r="I13" s="50"/>
    </row>
    <row r="14" spans="1:12" thickBot="1" x14ac:dyDescent="0.25">
      <c r="A14" s="51"/>
      <c r="B14" s="52"/>
      <c r="C14" s="52"/>
      <c r="D14" s="52"/>
      <c r="E14" s="52"/>
      <c r="F14" s="52"/>
      <c r="G14" s="52"/>
      <c r="H14" s="52"/>
      <c r="I14" s="53"/>
    </row>
    <row r="15" spans="1:12" s="6" customFormat="1" ht="15" x14ac:dyDescent="0.2">
      <c r="A15" s="21"/>
      <c r="B15" s="22" t="s">
        <v>19</v>
      </c>
      <c r="C15" s="2" t="s">
        <v>13</v>
      </c>
      <c r="D15" s="23" t="s">
        <v>14</v>
      </c>
      <c r="E15" s="2" t="s">
        <v>17</v>
      </c>
      <c r="F15" s="2" t="s">
        <v>9</v>
      </c>
      <c r="G15" s="2" t="s">
        <v>16</v>
      </c>
      <c r="H15" s="3" t="s">
        <v>23</v>
      </c>
      <c r="I15" s="4" t="s">
        <v>10</v>
      </c>
    </row>
    <row r="16" spans="1:12" s="7" customFormat="1" ht="81.75" customHeight="1" x14ac:dyDescent="0.2">
      <c r="A16" s="19"/>
      <c r="B16" s="24">
        <v>1</v>
      </c>
      <c r="C16" s="79" t="s">
        <v>30</v>
      </c>
      <c r="D16" s="74" t="s">
        <v>31</v>
      </c>
      <c r="E16" s="78"/>
      <c r="F16" s="79" t="s">
        <v>9</v>
      </c>
      <c r="G16" s="79">
        <v>3748</v>
      </c>
      <c r="H16" s="1"/>
      <c r="I16" s="17">
        <f t="shared" ref="I16:I19" si="0">H16*G16</f>
        <v>0</v>
      </c>
    </row>
    <row r="17" spans="1:11" s="7" customFormat="1" ht="59.25" customHeight="1" x14ac:dyDescent="0.2">
      <c r="A17" s="19"/>
      <c r="B17" s="24">
        <v>2</v>
      </c>
      <c r="C17" s="79" t="s">
        <v>32</v>
      </c>
      <c r="D17" s="74" t="s">
        <v>33</v>
      </c>
      <c r="E17" s="78"/>
      <c r="F17" s="79" t="s">
        <v>9</v>
      </c>
      <c r="G17" s="79">
        <v>82384</v>
      </c>
      <c r="H17" s="1"/>
      <c r="I17" s="17">
        <f t="shared" si="0"/>
        <v>0</v>
      </c>
    </row>
    <row r="18" spans="1:11" s="7" customFormat="1" ht="60.75" customHeight="1" x14ac:dyDescent="0.2">
      <c r="A18" s="19"/>
      <c r="B18" s="24">
        <v>3</v>
      </c>
      <c r="C18" s="79" t="s">
        <v>34</v>
      </c>
      <c r="D18" s="74" t="s">
        <v>35</v>
      </c>
      <c r="E18" s="78"/>
      <c r="F18" s="79" t="s">
        <v>9</v>
      </c>
      <c r="G18" s="79">
        <v>147342</v>
      </c>
      <c r="H18" s="1"/>
      <c r="I18" s="17">
        <f t="shared" si="0"/>
        <v>0</v>
      </c>
      <c r="K18" s="84"/>
    </row>
    <row r="19" spans="1:11" s="7" customFormat="1" ht="35.25" customHeight="1" x14ac:dyDescent="0.2">
      <c r="A19" s="19"/>
      <c r="B19" s="24">
        <v>4</v>
      </c>
      <c r="C19" s="79" t="s">
        <v>36</v>
      </c>
      <c r="D19" s="74" t="s">
        <v>37</v>
      </c>
      <c r="E19" s="78"/>
      <c r="F19" s="79" t="s">
        <v>9</v>
      </c>
      <c r="G19" s="79">
        <v>9034</v>
      </c>
      <c r="H19" s="1"/>
      <c r="I19" s="17">
        <f t="shared" si="0"/>
        <v>0</v>
      </c>
    </row>
    <row r="20" spans="1:11" s="7" customFormat="1" ht="38.25" customHeight="1" x14ac:dyDescent="0.2">
      <c r="A20" s="19"/>
      <c r="B20" s="24">
        <v>5</v>
      </c>
      <c r="C20" s="79" t="s">
        <v>39</v>
      </c>
      <c r="D20" s="74" t="s">
        <v>38</v>
      </c>
      <c r="E20" s="78"/>
      <c r="F20" s="79" t="s">
        <v>9</v>
      </c>
      <c r="G20" s="76">
        <v>5826</v>
      </c>
      <c r="H20" s="1"/>
      <c r="I20" s="17">
        <f t="shared" ref="I20" si="1">H20*G20</f>
        <v>0</v>
      </c>
    </row>
    <row r="21" spans="1:11" s="7" customFormat="1" ht="51" x14ac:dyDescent="0.2">
      <c r="A21" s="19"/>
      <c r="B21" s="24">
        <v>6</v>
      </c>
      <c r="C21" s="79" t="s">
        <v>41</v>
      </c>
      <c r="D21" s="75" t="s">
        <v>40</v>
      </c>
      <c r="E21" s="78"/>
      <c r="F21" s="79" t="s">
        <v>9</v>
      </c>
      <c r="G21" s="79">
        <v>133928</v>
      </c>
      <c r="H21" s="1"/>
      <c r="I21" s="17">
        <f t="shared" ref="I21:I22" si="2">H21*G21</f>
        <v>0</v>
      </c>
    </row>
    <row r="22" spans="1:11" s="7" customFormat="1" ht="100.5" customHeight="1" x14ac:dyDescent="0.2">
      <c r="A22" s="19"/>
      <c r="B22" s="24">
        <v>7</v>
      </c>
      <c r="C22" s="79" t="s">
        <v>43</v>
      </c>
      <c r="D22" s="80" t="s">
        <v>42</v>
      </c>
      <c r="E22" s="78"/>
      <c r="F22" s="79" t="s">
        <v>9</v>
      </c>
      <c r="G22" s="76">
        <v>326147</v>
      </c>
      <c r="H22" s="1"/>
      <c r="I22" s="17">
        <f t="shared" si="2"/>
        <v>0</v>
      </c>
    </row>
    <row r="23" spans="1:11" s="7" customFormat="1" ht="90.75" customHeight="1" x14ac:dyDescent="0.2">
      <c r="A23" s="19"/>
      <c r="B23" s="24">
        <v>8</v>
      </c>
      <c r="C23" s="79" t="s">
        <v>45</v>
      </c>
      <c r="D23" s="80" t="s">
        <v>44</v>
      </c>
      <c r="E23" s="78"/>
      <c r="F23" s="79" t="s">
        <v>9</v>
      </c>
      <c r="G23" s="79">
        <v>409886</v>
      </c>
      <c r="H23" s="1"/>
      <c r="I23" s="17">
        <f t="shared" ref="I23:I33" si="3">H23*G23</f>
        <v>0</v>
      </c>
    </row>
    <row r="24" spans="1:11" s="7" customFormat="1" ht="95.25" customHeight="1" x14ac:dyDescent="0.2">
      <c r="A24" s="19"/>
      <c r="B24" s="24">
        <v>9</v>
      </c>
      <c r="C24" s="79" t="s">
        <v>47</v>
      </c>
      <c r="D24" s="80" t="s">
        <v>46</v>
      </c>
      <c r="E24" s="78"/>
      <c r="F24" s="79" t="s">
        <v>9</v>
      </c>
      <c r="G24" s="77">
        <v>243116</v>
      </c>
      <c r="H24" s="1"/>
      <c r="I24" s="17">
        <f t="shared" ref="I24:I32" si="4">H24*G24</f>
        <v>0</v>
      </c>
    </row>
    <row r="25" spans="1:11" s="7" customFormat="1" ht="51" customHeight="1" x14ac:dyDescent="0.2">
      <c r="A25" s="19"/>
      <c r="B25" s="24">
        <v>10</v>
      </c>
      <c r="C25" s="79" t="s">
        <v>49</v>
      </c>
      <c r="D25" s="80" t="s">
        <v>48</v>
      </c>
      <c r="E25" s="78"/>
      <c r="F25" s="79" t="s">
        <v>9</v>
      </c>
      <c r="G25" s="77">
        <v>35140</v>
      </c>
      <c r="H25" s="1"/>
      <c r="I25" s="18">
        <f t="shared" si="4"/>
        <v>0</v>
      </c>
    </row>
    <row r="26" spans="1:11" s="7" customFormat="1" ht="36" customHeight="1" x14ac:dyDescent="0.2">
      <c r="A26" s="19"/>
      <c r="B26" s="24">
        <v>11</v>
      </c>
      <c r="C26" s="79" t="s">
        <v>51</v>
      </c>
      <c r="D26" s="74" t="s">
        <v>50</v>
      </c>
      <c r="E26" s="78"/>
      <c r="F26" s="79" t="s">
        <v>9</v>
      </c>
      <c r="G26" s="76">
        <v>14355</v>
      </c>
      <c r="H26" s="1"/>
      <c r="I26" s="18">
        <f t="shared" si="4"/>
        <v>0</v>
      </c>
    </row>
    <row r="27" spans="1:11" s="7" customFormat="1" ht="45" customHeight="1" x14ac:dyDescent="0.2">
      <c r="A27" s="19"/>
      <c r="B27" s="24">
        <v>12</v>
      </c>
      <c r="C27" s="79" t="s">
        <v>53</v>
      </c>
      <c r="D27" s="80" t="s">
        <v>52</v>
      </c>
      <c r="E27" s="78"/>
      <c r="F27" s="79" t="s">
        <v>9</v>
      </c>
      <c r="G27" s="77">
        <v>6377</v>
      </c>
      <c r="H27" s="1"/>
      <c r="I27" s="18">
        <f t="shared" si="4"/>
        <v>0</v>
      </c>
    </row>
    <row r="28" spans="1:11" s="7" customFormat="1" ht="89.25" x14ac:dyDescent="0.2">
      <c r="A28" s="19"/>
      <c r="B28" s="24">
        <v>13</v>
      </c>
      <c r="C28" s="79" t="s">
        <v>55</v>
      </c>
      <c r="D28" s="73" t="s">
        <v>54</v>
      </c>
      <c r="E28" s="78"/>
      <c r="F28" s="79" t="s">
        <v>9</v>
      </c>
      <c r="G28" s="77">
        <v>152404</v>
      </c>
      <c r="H28" s="1"/>
      <c r="I28" s="18">
        <f t="shared" si="4"/>
        <v>0</v>
      </c>
    </row>
    <row r="29" spans="1:11" s="7" customFormat="1" ht="51" x14ac:dyDescent="0.2">
      <c r="A29" s="19"/>
      <c r="B29" s="24">
        <v>14</v>
      </c>
      <c r="C29" s="79" t="s">
        <v>57</v>
      </c>
      <c r="D29" s="73" t="s">
        <v>56</v>
      </c>
      <c r="E29" s="78"/>
      <c r="F29" s="79" t="s">
        <v>9</v>
      </c>
      <c r="G29" s="77">
        <v>96</v>
      </c>
      <c r="H29" s="1"/>
      <c r="I29" s="18">
        <f>H29*G29</f>
        <v>0</v>
      </c>
    </row>
    <row r="30" spans="1:11" s="7" customFormat="1" ht="102" x14ac:dyDescent="0.2">
      <c r="A30" s="19"/>
      <c r="B30" s="24">
        <v>15</v>
      </c>
      <c r="C30" s="79" t="s">
        <v>59</v>
      </c>
      <c r="D30" s="74" t="s">
        <v>58</v>
      </c>
      <c r="E30" s="78"/>
      <c r="F30" s="79" t="s">
        <v>9</v>
      </c>
      <c r="G30" s="77" t="s">
        <v>66</v>
      </c>
      <c r="H30" s="1"/>
      <c r="I30" s="28" t="e">
        <f t="shared" si="4"/>
        <v>#VALUE!</v>
      </c>
    </row>
    <row r="31" spans="1:11" s="7" customFormat="1" ht="76.5" x14ac:dyDescent="0.2">
      <c r="A31" s="19"/>
      <c r="B31" s="24">
        <v>16</v>
      </c>
      <c r="C31" s="79" t="s">
        <v>61</v>
      </c>
      <c r="D31" s="73" t="s">
        <v>60</v>
      </c>
      <c r="E31" s="78"/>
      <c r="F31" s="79" t="s">
        <v>9</v>
      </c>
      <c r="G31" s="79">
        <v>39040</v>
      </c>
      <c r="H31" s="1"/>
      <c r="I31" s="18">
        <f t="shared" si="4"/>
        <v>0</v>
      </c>
    </row>
    <row r="32" spans="1:11" s="7" customFormat="1" ht="76.5" x14ac:dyDescent="0.2">
      <c r="A32" s="19"/>
      <c r="B32" s="24">
        <v>17</v>
      </c>
      <c r="C32" s="79" t="s">
        <v>63</v>
      </c>
      <c r="D32" s="72" t="s">
        <v>62</v>
      </c>
      <c r="E32" s="78"/>
      <c r="F32" s="79" t="s">
        <v>9</v>
      </c>
      <c r="G32" s="76" t="s">
        <v>67</v>
      </c>
      <c r="H32" s="1"/>
      <c r="I32" s="18" t="e">
        <f t="shared" si="4"/>
        <v>#VALUE!</v>
      </c>
    </row>
    <row r="33" spans="1:10" s="7" customFormat="1" ht="90" thickBot="1" x14ac:dyDescent="0.25">
      <c r="A33" s="19"/>
      <c r="B33" s="25">
        <v>18</v>
      </c>
      <c r="C33" s="83" t="s">
        <v>65</v>
      </c>
      <c r="D33" s="81" t="s">
        <v>64</v>
      </c>
      <c r="E33" s="82"/>
      <c r="F33" s="83" t="s">
        <v>9</v>
      </c>
      <c r="G33" s="83">
        <v>13626</v>
      </c>
      <c r="H33" s="26"/>
      <c r="I33" s="27">
        <f t="shared" si="3"/>
        <v>0</v>
      </c>
    </row>
    <row r="34" spans="1:10" ht="15.75" customHeight="1" x14ac:dyDescent="0.2">
      <c r="A34" s="40" t="s">
        <v>11</v>
      </c>
      <c r="B34" s="41"/>
      <c r="C34" s="41"/>
      <c r="D34" s="41"/>
      <c r="E34" s="41"/>
      <c r="F34" s="41"/>
      <c r="G34" s="41"/>
      <c r="H34" s="41"/>
      <c r="I34" s="42"/>
      <c r="J34" s="10"/>
    </row>
    <row r="35" spans="1:10" ht="15.75" customHeight="1" thickBot="1" x14ac:dyDescent="0.25">
      <c r="A35" s="37" t="s">
        <v>22</v>
      </c>
      <c r="B35" s="38"/>
      <c r="C35" s="38"/>
      <c r="D35" s="38"/>
      <c r="E35" s="38"/>
      <c r="F35" s="38"/>
      <c r="G35" s="38"/>
      <c r="H35" s="38"/>
      <c r="I35" s="39"/>
      <c r="J35" s="12"/>
    </row>
    <row r="36" spans="1:10" ht="35.25" customHeight="1" x14ac:dyDescent="0.2">
      <c r="A36" s="20"/>
      <c r="B36" s="43" t="s">
        <v>26</v>
      </c>
      <c r="C36" s="44"/>
      <c r="D36" s="44"/>
      <c r="E36" s="44"/>
      <c r="F36" s="44"/>
      <c r="G36" s="44"/>
      <c r="H36" s="44"/>
      <c r="I36" s="45"/>
      <c r="J36" s="16"/>
    </row>
    <row r="37" spans="1:10" ht="48" customHeight="1" x14ac:dyDescent="0.2">
      <c r="A37" s="29" t="s">
        <v>29</v>
      </c>
      <c r="B37" s="30"/>
      <c r="C37" s="30"/>
      <c r="D37" s="30"/>
      <c r="E37" s="30"/>
      <c r="F37" s="30"/>
      <c r="G37" s="30"/>
      <c r="H37" s="30"/>
      <c r="I37" s="31"/>
      <c r="J37" s="13"/>
    </row>
    <row r="38" spans="1:10" ht="39.75" customHeight="1" thickBot="1" x14ac:dyDescent="0.25">
      <c r="A38" s="32" t="s">
        <v>27</v>
      </c>
      <c r="B38" s="33"/>
      <c r="C38" s="33"/>
      <c r="D38" s="33"/>
      <c r="E38" s="33"/>
      <c r="F38" s="33"/>
      <c r="G38" s="33"/>
      <c r="H38" s="33"/>
      <c r="I38" s="34"/>
      <c r="J38" s="14"/>
    </row>
    <row r="39" spans="1:10" ht="36.75" customHeight="1" x14ac:dyDescent="0.2">
      <c r="A39" s="15" t="s">
        <v>25</v>
      </c>
      <c r="B39" s="10"/>
      <c r="C39" s="10"/>
      <c r="D39" s="10"/>
      <c r="E39" s="10"/>
      <c r="H39" s="11"/>
      <c r="I39" s="8"/>
      <c r="J39" s="9"/>
    </row>
  </sheetData>
  <mergeCells count="23">
    <mergeCell ref="H6:I6"/>
    <mergeCell ref="A13:I14"/>
    <mergeCell ref="A1:E5"/>
    <mergeCell ref="A6:C6"/>
    <mergeCell ref="D6:E6"/>
    <mergeCell ref="A11:G11"/>
    <mergeCell ref="A12:G12"/>
    <mergeCell ref="F1:I5"/>
    <mergeCell ref="H10:I10"/>
    <mergeCell ref="H11:I11"/>
    <mergeCell ref="H12:I12"/>
    <mergeCell ref="H8:I8"/>
    <mergeCell ref="H9:I9"/>
    <mergeCell ref="F6:G6"/>
    <mergeCell ref="A7:I7"/>
    <mergeCell ref="A8:G8"/>
    <mergeCell ref="A37:I37"/>
    <mergeCell ref="A38:I38"/>
    <mergeCell ref="A9:G9"/>
    <mergeCell ref="A10:G10"/>
    <mergeCell ref="A35:I35"/>
    <mergeCell ref="A34:I34"/>
    <mergeCell ref="B36:I36"/>
  </mergeCells>
  <printOptions horizontalCentered="1"/>
  <pageMargins left="0.23622047244094488" right="0.23622047244094488" top="0.74803149606299213" bottom="0.74803149606299213" header="0.31496062992125984" footer="0.31496062992125984"/>
  <pageSetup paperSize="9" scale="4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Material</vt:lpstr>
      <vt:lpstr>Material!Area_de_impressao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Lívia Aquino Ramos</dc:creator>
  <cp:lastModifiedBy>Michelle Ramada de Souza</cp:lastModifiedBy>
  <cp:lastPrinted>2023-04-13T16:15:05Z</cp:lastPrinted>
  <dcterms:created xsi:type="dcterms:W3CDTF">2016-05-12T21:56:10Z</dcterms:created>
  <dcterms:modified xsi:type="dcterms:W3CDTF">2023-11-10T14:43:06Z</dcterms:modified>
</cp:coreProperties>
</file>